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0B7B74B2-CDB8-4FE6-BF6B-3821C1484265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EAEPE_FF!$A$1:$I$55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0" i="1" l="1"/>
  <c r="E40" i="1"/>
  <c r="H40" i="1" s="1"/>
  <c r="E29" i="1"/>
  <c r="H29" i="1" s="1"/>
  <c r="H20" i="1"/>
  <c r="G46" i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<sst xmlns="http://schemas.openxmlformats.org/spreadsheetml/2006/main" count="50" uniqueCount="50">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</sst>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6" fillId="0" borderId="18" xfId="0" applyFont="1" applyBorder="1" applyProtection="1"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view="pageBreakPreview" zoomScale="90" zoomScaleNormal="91" zoomScaleSheetLayoutView="90" workbookViewId="0">
      <selection activeCell="C17" sqref="C1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9" style="1" bestFit="1" customWidth="1"/>
    <col min="4" max="4" width="13.85546875" style="1" customWidth="1"/>
    <col min="5" max="5" width="19" style="1" bestFit="1" customWidth="1"/>
    <col min="6" max="6" width="18.28515625" style="1" bestFit="1" customWidth="1"/>
    <col min="7" max="7" width="19" style="1" bestFit="1" customWidth="1"/>
    <col min="8" max="8" width="16.8554687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8" t="s">
        <v>0</v>
      </c>
      <c r="J2" s="29"/>
      <c r="K2" s="27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46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2828290869.1500001</v>
      </c>
      <c r="D10" s="17">
        <f>SUM(D11:D18)</f>
        <v>-378258249.10000002</v>
      </c>
      <c r="E10" s="17">
        <f t="shared" ref="E10:E18" si="0">C10+D10</f>
        <v>2450032620.0500002</v>
      </c>
      <c r="F10" s="17">
        <f>SUM(F11:F18)</f>
        <v>2450032559.96</v>
      </c>
      <c r="G10" s="17">
        <f>SUM(G11:G18)</f>
        <v>2388667081.1199999</v>
      </c>
      <c r="H10" s="17">
        <f t="shared" ref="H10:H18" si="1">E10-F10</f>
        <v>60.090000152587891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2828290869.1500001</v>
      </c>
      <c r="D12" s="15">
        <v>-378258249.10000002</v>
      </c>
      <c r="E12" s="18">
        <f t="shared" si="0"/>
        <v>2450032620.0500002</v>
      </c>
      <c r="F12" s="15">
        <v>2450032559.96</v>
      </c>
      <c r="G12" s="15">
        <v>2388667081.1199999</v>
      </c>
      <c r="H12" s="18">
        <f t="shared" si="1"/>
        <v>60.090000152587891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2828290869.1500001</v>
      </c>
      <c r="D46" s="9">
        <f>SUM(D40,D29,D20,D10)</f>
        <v>-378258249.10000002</v>
      </c>
      <c r="E46" s="9">
        <f>C46+D46</f>
        <v>2450032620.0500002</v>
      </c>
      <c r="F46" s="9">
        <f>SUM(F40,F29,F10,F20)</f>
        <v>2450032559.96</v>
      </c>
      <c r="G46" s="9">
        <f>SUM(G40,G29,G20,G10)</f>
        <v>2388667081.1199999</v>
      </c>
      <c r="H46" s="9">
        <f>E46-F46</f>
        <v>60.090000152587891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/>
    <row r="49" spans="2:2" s="26" customFormat="1" x14ac:dyDescent="0.25"/>
    <row r="50" spans="2:2" s="26" customFormat="1" x14ac:dyDescent="0.25"/>
    <row r="51" spans="2:2" s="26" customFormat="1" x14ac:dyDescent="0.25"/>
    <row r="52" spans="2:2" s="26" customFormat="1" x14ac:dyDescent="0.25">
      <c r="B52" s="30"/>
    </row>
    <row r="53" spans="2:2" s="26" customFormat="1" x14ac:dyDescent="0.25">
      <c r="B53" s="31" t="s">
        <v>47</v>
      </c>
    </row>
    <row r="54" spans="2:2" s="26" customFormat="1" x14ac:dyDescent="0.25">
      <c r="B54" s="31" t="s">
        <v>48</v>
      </c>
    </row>
    <row r="55" spans="2:2" s="26" customFormat="1" ht="15" customHeight="1" x14ac:dyDescent="0.25">
      <c r="B55" s="31" t="s">
        <v>49</v>
      </c>
    </row>
    <row r="56" spans="2:2" s="26" customFormat="1" ht="15" customHeight="1" x14ac:dyDescent="0.25"/>
    <row r="57" spans="2:2" s="26" customFormat="1" ht="15" hidden="1" customHeight="1" x14ac:dyDescent="0.25"/>
    <row r="58" spans="2:2" s="26" customFormat="1" x14ac:dyDescent="0.25"/>
    <row r="59" spans="2:2" s="26" customFormat="1" ht="15" hidden="1" customHeight="1" x14ac:dyDescent="0.25"/>
    <row r="60" spans="2:2" s="26" customFormat="1" ht="15" hidden="1" customHeight="1" x14ac:dyDescent="0.25"/>
    <row r="61" spans="2:2" s="26" customFormat="1" ht="15" hidden="1" customHeight="1" x14ac:dyDescent="0.25"/>
    <row r="62" spans="2:2" s="26" customFormat="1" ht="15" hidden="1" customHeight="1" x14ac:dyDescent="0.25"/>
    <row r="63" spans="2:2" s="26" customFormat="1" ht="15" hidden="1" customHeight="1" x14ac:dyDescent="0.25"/>
    <row r="64" spans="2:2" s="26" customFormat="1" ht="15" hidden="1" customHeight="1" x14ac:dyDescent="0.25"/>
    <row r="65" s="26" customFormat="1" ht="15" customHeight="1" x14ac:dyDescent="0.25"/>
    <row r="66" s="26" customFormat="1" x14ac:dyDescent="0.25"/>
    <row r="67" s="26" customFormat="1" ht="15" hidden="1" customHeight="1" x14ac:dyDescent="0.25"/>
    <row r="68" s="26" customFormat="1" ht="15" hidden="1" customHeight="1" x14ac:dyDescent="0.25"/>
    <row r="69" s="26" customFormat="1" ht="15" hidden="1" customHeight="1" x14ac:dyDescent="0.25"/>
    <row r="70" s="26" customFormat="1" ht="15" hidden="1" customHeight="1" x14ac:dyDescent="0.25"/>
    <row r="71" s="26" customFormat="1" ht="15" hidden="1" customHeight="1" x14ac:dyDescent="0.25"/>
    <row r="72" s="26" customFormat="1" ht="15" hidden="1" customHeight="1" x14ac:dyDescent="0.25"/>
    <row r="73" s="26" customFormat="1" ht="15" hidden="1" customHeight="1" x14ac:dyDescent="0.25"/>
    <row r="74" s="26" customFormat="1" ht="15" hidden="1" customHeigh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  <rowBreaks count="1" manualBreakCount="1">
    <brk id="38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2022-02-01T22:26:18Z</cp:lastPrinted>
  <dcterms:created xsi:type="dcterms:W3CDTF">2019-12-05T18:14:36Z</dcterms:created>
  <dcterms:modified xsi:type="dcterms:W3CDTF">2022-02-01T22:27:09Z</dcterms:modified>
</cp:coreProperties>
</file>